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75"/>
  </bookViews>
  <sheets>
    <sheet name="Sheet1" sheetId="1" r:id="rId1"/>
  </sheets>
  <definedNames>
    <definedName name="page\x2dtotal">Sheet1!$A$53</definedName>
    <definedName name="page\x2dtotal\x2dmaster0">Sheet1!$A$53</definedName>
  </definedNames>
  <calcPr calcId="152511"/>
</workbook>
</file>

<file path=xl/calcChain.xml><?xml version="1.0" encoding="utf-8"?>
<calcChain xmlns="http://schemas.openxmlformats.org/spreadsheetml/2006/main">
  <c r="O51" i="1" l="1"/>
  <c r="O17" i="1"/>
  <c r="M51" i="1"/>
</calcChain>
</file>

<file path=xl/sharedStrings.xml><?xml version="1.0" encoding="utf-8"?>
<sst xmlns="http://schemas.openxmlformats.org/spreadsheetml/2006/main" count="300" uniqueCount="143">
  <si>
    <t/>
  </si>
  <si>
    <t>KODU</t>
  </si>
  <si>
    <t>AÇIKLAMA</t>
  </si>
  <si>
    <t>2020</t>
  </si>
  <si>
    <t>2021 YILI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</si>
  <si>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</si>
  <si>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</si>
  <si>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</si>
  <si>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</si>
  <si>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</si>
  <si>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</si>
  <si>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 xml:space="preserve">  GERÇEKLEŞME TOPLAMI</t>
  </si>
  <si>
    <t>ARTIŞ</t>
  </si>
  <si>
    <t>ORANI</t>
  </si>
  <si>
    <t>I</t>
  </si>
  <si>
    <t>II</t>
  </si>
  <si>
    <t>GERÇEKLEŞME</t>
  </si>
  <si>
    <t>BAŞLANGIÇ ÖDENEĞİ</t>
  </si>
  <si>
    <t>2021</t>
  </si>
  <si>
    <t>01</t>
  </si>
  <si>
    <t>Personel Giderleri</t>
  </si>
  <si>
    <t>6</t>
  </si>
  <si>
    <t>52</t>
  </si>
  <si>
    <t>53</t>
  </si>
  <si>
    <t>1</t>
  </si>
  <si>
    <t>Memurlar</t>
  </si>
  <si>
    <t>8</t>
  </si>
  <si>
    <t>50</t>
  </si>
  <si>
    <t>2</t>
  </si>
  <si>
    <t>Sözlesmeli  Personel</t>
  </si>
  <si>
    <t>16</t>
  </si>
  <si>
    <t>49</t>
  </si>
  <si>
    <t>57</t>
  </si>
  <si>
    <t>3</t>
  </si>
  <si>
    <t>Isçiler</t>
  </si>
  <si>
    <t>0</t>
  </si>
  <si>
    <t>54</t>
  </si>
  <si>
    <t>58</t>
  </si>
  <si>
    <t>4</t>
  </si>
  <si>
    <t>Geçici Personel</t>
  </si>
  <si>
    <t>-48</t>
  </si>
  <si>
    <t>81</t>
  </si>
  <si>
    <t>24</t>
  </si>
  <si>
    <t>5</t>
  </si>
  <si>
    <t>Diger Personel</t>
  </si>
  <si>
    <t>64</t>
  </si>
  <si>
    <t>37</t>
  </si>
  <si>
    <t>47</t>
  </si>
  <si>
    <t>02</t>
  </si>
  <si>
    <t>Sosyal Güvenlik Kurumlarina Devlet Primi Giderleri</t>
  </si>
  <si>
    <t>9</t>
  </si>
  <si>
    <t>38</t>
  </si>
  <si>
    <t>10</t>
  </si>
  <si>
    <t>48</t>
  </si>
  <si>
    <t>Sözlesmeli Personel</t>
  </si>
  <si>
    <t>20</t>
  </si>
  <si>
    <t>21</t>
  </si>
  <si>
    <t>7</t>
  </si>
  <si>
    <t>39</t>
  </si>
  <si>
    <t>03</t>
  </si>
  <si>
    <t>Mal Ve Hizmet Alim Giderleri</t>
  </si>
  <si>
    <t>67</t>
  </si>
  <si>
    <t>Üretime Yönelik Mal Ve Malzeme Alimlari</t>
  </si>
  <si>
    <t>Tüketime Yönelik Mal Ve Malzeme Alimlari</t>
  </si>
  <si>
    <t>-13</t>
  </si>
  <si>
    <t>23</t>
  </si>
  <si>
    <t>Yolluklar</t>
  </si>
  <si>
    <t>-34</t>
  </si>
  <si>
    <t>72</t>
  </si>
  <si>
    <t>11</t>
  </si>
  <si>
    <t>Görev Giderleri</t>
  </si>
  <si>
    <t>40</t>
  </si>
  <si>
    <t>Hizmet Alimlari</t>
  </si>
  <si>
    <t>84</t>
  </si>
  <si>
    <t>56</t>
  </si>
  <si>
    <t>Temsil Ve Tanitma Giderleri</t>
  </si>
  <si>
    <t>129</t>
  </si>
  <si>
    <t>30</t>
  </si>
  <si>
    <t>Menkul Mal,Gayrimaddi Hak Alim, Bakim Ve Onarim Giderleri</t>
  </si>
  <si>
    <t>19</t>
  </si>
  <si>
    <t>42</t>
  </si>
  <si>
    <t>32</t>
  </si>
  <si>
    <t>Gayrimenkul Mal Bakim Ve Onarim Giderleri</t>
  </si>
  <si>
    <t>-76</t>
  </si>
  <si>
    <t>Tedavi Ve Cenaze Giderleri</t>
  </si>
  <si>
    <t>04</t>
  </si>
  <si>
    <t>Faiz  Giderleri</t>
  </si>
  <si>
    <t>-77</t>
  </si>
  <si>
    <t>68</t>
  </si>
  <si>
    <t>Diger Iç Borç Faiz Giderleri</t>
  </si>
  <si>
    <t>05</t>
  </si>
  <si>
    <t>Cari Transferler</t>
  </si>
  <si>
    <t>17</t>
  </si>
  <si>
    <t>62</t>
  </si>
  <si>
    <t>Görev Zararlari</t>
  </si>
  <si>
    <t>13</t>
  </si>
  <si>
    <t>77</t>
  </si>
  <si>
    <t>97</t>
  </si>
  <si>
    <t>Hazine Yardimlari (Mahalli Idare Yardimlari)</t>
  </si>
  <si>
    <t>Kar Amaci Gütmeyen Kuruluslara Yapilan Transferler</t>
  </si>
  <si>
    <t>70</t>
  </si>
  <si>
    <t>Hane Halkina Yapilan Transferler</t>
  </si>
  <si>
    <t>Gelirlerden Ayrilan Paylar</t>
  </si>
  <si>
    <t>51</t>
  </si>
  <si>
    <t>06</t>
  </si>
  <si>
    <t>Sermaye Giderleri</t>
  </si>
  <si>
    <t>-66</t>
  </si>
  <si>
    <t>44</t>
  </si>
  <si>
    <t>Mamul Mal Alimlari</t>
  </si>
  <si>
    <t>303</t>
  </si>
  <si>
    <t>Menkul Sermaye Üretim Giderleri</t>
  </si>
  <si>
    <t>Gayri Maddi Hak Alimlari</t>
  </si>
  <si>
    <t>948</t>
  </si>
  <si>
    <t>100</t>
  </si>
  <si>
    <t>26</t>
  </si>
  <si>
    <t>Gayrimenkul Alimlari Ve Kamulastirmasi</t>
  </si>
  <si>
    <t>-100</t>
  </si>
  <si>
    <t>99</t>
  </si>
  <si>
    <t>Gayrimenkul Sermaye Üretim Giderleri</t>
  </si>
  <si>
    <t>15</t>
  </si>
  <si>
    <t>Menkul Mallarin Büyük Onarim Giderleri</t>
  </si>
  <si>
    <t>Gayrimenkul Büyük Onarim Giderleri</t>
  </si>
  <si>
    <t>-33</t>
  </si>
  <si>
    <t>22</t>
  </si>
  <si>
    <t>07</t>
  </si>
  <si>
    <t>Sermaye Transferleri</t>
  </si>
  <si>
    <t>Yurtiçi Sermaye Transferleri</t>
  </si>
  <si>
    <t>08</t>
  </si>
  <si>
    <t>Borç Verme</t>
  </si>
  <si>
    <t>Yurtiçi Borç Verme</t>
  </si>
  <si>
    <t>09</t>
  </si>
  <si>
    <t>Yedek Ödenekler</t>
  </si>
  <si>
    <t>Personel Giderlerini Karsilama Ödenegi</t>
  </si>
  <si>
    <t>Yedek Ödenek</t>
  </si>
  <si>
    <t>Yeni Kurulacak Daire ve Idarelerin Ihtiyaçlarini Karsilama Ödenegi</t>
  </si>
  <si>
    <t xml:space="preserve">Toplam : </t>
  </si>
  <si>
    <t>35</t>
  </si>
  <si>
    <t>41</t>
  </si>
  <si>
    <t xml:space="preserve"> </t>
  </si>
  <si>
    <r>
      <rPr>
        <sz val="10"/>
        <color theme="1"/>
        <rFont val="Arial"/>
        <family val="2"/>
        <charset val="162"/>
      </rPr>
      <t xml:space="preserve">          </t>
    </r>
  </si>
  <si>
    <t xml:space="preserve">  GERÇEKLEŞME ORANI (%)</t>
  </si>
  <si>
    <t xml:space="preserve"> BORNOVA BELEDİYESİ</t>
  </si>
  <si>
    <t>BÜTÇE GİDERLERİNİN GELİŞİM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</si>
</sst>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5" x14ac:knownFonts="1">
    <font>
      <sz val="11"/>
      <color theme="1"/>
      <name val="Calibri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tabSelected="1" workbookViewId="0">
      <selection activeCell="U27" sqref="U27"/>
    </sheetView>
  </sheetViews>
  <sheetFormatPr defaultColWidth="4" defaultRowHeight="12.75" x14ac:dyDescent="0.25"/>
  <cols>
    <col min="1" max="1" width="3" style="10" bestFit="1" customWidth="1"/>
    <col min="2" max="2" width="3.42578125" style="10" customWidth="1"/>
    <col min="3" max="3" width="12" style="10" bestFit="1" customWidth="1"/>
    <col min="4" max="5" width="13.85546875" style="10" bestFit="1" customWidth="1"/>
    <col min="6" max="16" width="12.7109375" style="10" bestFit="1" customWidth="1"/>
    <col min="17" max="17" width="16.42578125" style="10" customWidth="1"/>
    <col min="18" max="19" width="13.85546875" style="10" bestFit="1" customWidth="1"/>
    <col min="20" max="20" width="7.140625" style="10" customWidth="1"/>
    <col min="21" max="21" width="7.42578125" style="10" customWidth="1"/>
    <col min="22" max="22" width="9" style="10" customWidth="1"/>
    <col min="23" max="16384" width="4" style="10"/>
  </cols>
  <sheetData>
    <row r="1" spans="1:22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ht="12.75" customHeight="1" x14ac:dyDescent="0.25">
      <c r="A2" s="21" t="s">
        <v>142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3" spans="1:22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</row>
    <row r="4" spans="1:22" ht="12.75" customHeight="1" x14ac:dyDescent="0.25">
      <c r="A4" s="21" t="s">
        <v>141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53.25" customHeight="1" x14ac:dyDescent="0.25">
      <c r="A5" s="33" t="s">
        <v>1</v>
      </c>
      <c r="B5" s="34"/>
      <c r="C5" s="35" t="s">
        <v>2</v>
      </c>
      <c r="D5" s="1" t="s">
        <v>3</v>
      </c>
      <c r="E5" s="1" t="s">
        <v>4</v>
      </c>
      <c r="F5" s="37" t="s">
        <v>5</v>
      </c>
      <c r="G5" s="34"/>
      <c r="H5" s="37" t="s">
        <v>6</v>
      </c>
      <c r="I5" s="34"/>
      <c r="J5" s="37" t="s">
        <v>7</v>
      </c>
      <c r="K5" s="34"/>
      <c r="L5" s="37" t="s">
        <v>8</v>
      </c>
      <c r="M5" s="34"/>
      <c r="N5" s="37" t="s">
        <v>9</v>
      </c>
      <c r="O5" s="34"/>
      <c r="P5" s="37" t="s">
        <v>10</v>
      </c>
      <c r="Q5" s="38"/>
      <c r="R5" s="37" t="s">
        <v>11</v>
      </c>
      <c r="S5" s="34"/>
      <c r="T5" s="2" t="s">
        <v>12</v>
      </c>
      <c r="U5" s="37" t="s">
        <v>140</v>
      </c>
      <c r="V5" s="39"/>
    </row>
    <row r="6" spans="1:22" ht="51" customHeight="1" x14ac:dyDescent="0.25">
      <c r="A6" s="12" t="s">
        <v>14</v>
      </c>
      <c r="B6" s="1" t="s">
        <v>15</v>
      </c>
      <c r="C6" s="36"/>
      <c r="D6" s="1" t="s">
        <v>16</v>
      </c>
      <c r="E6" s="1" t="s">
        <v>17</v>
      </c>
      <c r="F6" s="1" t="s">
        <v>3</v>
      </c>
      <c r="G6" s="1" t="s">
        <v>18</v>
      </c>
      <c r="H6" s="1" t="s">
        <v>3</v>
      </c>
      <c r="I6" s="1" t="s">
        <v>18</v>
      </c>
      <c r="J6" s="1" t="s">
        <v>3</v>
      </c>
      <c r="K6" s="1" t="s">
        <v>18</v>
      </c>
      <c r="L6" s="1" t="s">
        <v>3</v>
      </c>
      <c r="M6" s="1" t="s">
        <v>18</v>
      </c>
      <c r="N6" s="1" t="s">
        <v>3</v>
      </c>
      <c r="O6" s="1" t="s">
        <v>18</v>
      </c>
      <c r="P6" s="1" t="s">
        <v>3</v>
      </c>
      <c r="Q6" s="3" t="s">
        <v>18</v>
      </c>
      <c r="R6" s="3" t="s">
        <v>3</v>
      </c>
      <c r="S6" s="1" t="s">
        <v>18</v>
      </c>
      <c r="T6" s="4" t="s">
        <v>13</v>
      </c>
      <c r="U6" s="1" t="s">
        <v>3</v>
      </c>
      <c r="V6" s="13" t="s">
        <v>18</v>
      </c>
    </row>
    <row r="7" spans="1:22" ht="30" customHeight="1" x14ac:dyDescent="0.25">
      <c r="A7" s="14" t="s">
        <v>19</v>
      </c>
      <c r="B7" s="6"/>
      <c r="C7" s="7" t="s">
        <v>20</v>
      </c>
      <c r="D7" s="8">
        <v>71834763.969999999</v>
      </c>
      <c r="E7" s="8">
        <v>74822905.290000007</v>
      </c>
      <c r="F7" s="8">
        <v>9582475.4499999993</v>
      </c>
      <c r="G7" s="8">
        <v>6591804.7300000004</v>
      </c>
      <c r="H7" s="8">
        <v>5734136.5899999999</v>
      </c>
      <c r="I7" s="8">
        <v>7974388.9199999999</v>
      </c>
      <c r="J7" s="8">
        <v>5144367.72</v>
      </c>
      <c r="K7" s="8">
        <v>5967786.0700000003</v>
      </c>
      <c r="L7" s="8">
        <v>5777835.4400000004</v>
      </c>
      <c r="M7" s="8">
        <v>5990387.7400000002</v>
      </c>
      <c r="N7" s="8">
        <v>6576831.7400000002</v>
      </c>
      <c r="O7" s="8">
        <v>7456817.96</v>
      </c>
      <c r="P7" s="8">
        <v>4871423.43</v>
      </c>
      <c r="Q7" s="9">
        <v>5902330.96</v>
      </c>
      <c r="R7" s="9">
        <v>37687070.369999997</v>
      </c>
      <c r="S7" s="8">
        <v>39883516.380000003</v>
      </c>
      <c r="T7" s="5" t="s">
        <v>21</v>
      </c>
      <c r="U7" s="5" t="s">
        <v>22</v>
      </c>
      <c r="V7" s="15" t="s">
        <v>23</v>
      </c>
    </row>
    <row r="8" spans="1:22" x14ac:dyDescent="0.25">
      <c r="A8" s="14" t="s">
        <v>19</v>
      </c>
      <c r="B8" s="5" t="s">
        <v>24</v>
      </c>
      <c r="C8" s="7" t="s">
        <v>25</v>
      </c>
      <c r="D8" s="8">
        <v>34247885.049999997</v>
      </c>
      <c r="E8" s="8">
        <v>38762287.710000001</v>
      </c>
      <c r="F8" s="8">
        <v>4061398.82</v>
      </c>
      <c r="G8" s="8">
        <v>4402984.45</v>
      </c>
      <c r="H8" s="8">
        <v>2753612.9</v>
      </c>
      <c r="I8" s="8">
        <v>2949977.32</v>
      </c>
      <c r="J8" s="8">
        <v>2716298.35</v>
      </c>
      <c r="K8" s="8">
        <v>2962828.76</v>
      </c>
      <c r="L8" s="8">
        <v>2787119.26</v>
      </c>
      <c r="M8" s="8">
        <v>3039871.16</v>
      </c>
      <c r="N8" s="8">
        <v>2771338.84</v>
      </c>
      <c r="O8" s="8">
        <v>2984733.03</v>
      </c>
      <c r="P8" s="8">
        <v>2761024.21</v>
      </c>
      <c r="Q8" s="9">
        <v>2989702.96</v>
      </c>
      <c r="R8" s="9">
        <v>17850792.379999999</v>
      </c>
      <c r="S8" s="8">
        <v>19330097.68</v>
      </c>
      <c r="T8" s="5" t="s">
        <v>26</v>
      </c>
      <c r="U8" s="5" t="s">
        <v>22</v>
      </c>
      <c r="V8" s="15" t="s">
        <v>27</v>
      </c>
    </row>
    <row r="9" spans="1:22" ht="25.5" x14ac:dyDescent="0.25">
      <c r="A9" s="14" t="s">
        <v>19</v>
      </c>
      <c r="B9" s="5" t="s">
        <v>28</v>
      </c>
      <c r="C9" s="7" t="s">
        <v>29</v>
      </c>
      <c r="D9" s="8">
        <v>6226703.6500000004</v>
      </c>
      <c r="E9" s="8">
        <v>6141730.7999999998</v>
      </c>
      <c r="F9" s="8">
        <v>683993.47</v>
      </c>
      <c r="G9" s="8">
        <v>755608.14</v>
      </c>
      <c r="H9" s="8">
        <v>457172.24</v>
      </c>
      <c r="I9" s="8">
        <v>517263.35</v>
      </c>
      <c r="J9" s="8">
        <v>460693.16</v>
      </c>
      <c r="K9" s="8">
        <v>529673.62</v>
      </c>
      <c r="L9" s="8">
        <v>476660.3</v>
      </c>
      <c r="M9" s="8">
        <v>547421.30000000005</v>
      </c>
      <c r="N9" s="8">
        <v>475084.35</v>
      </c>
      <c r="O9" s="8">
        <v>543918.26</v>
      </c>
      <c r="P9" s="8">
        <v>484493.6</v>
      </c>
      <c r="Q9" s="9">
        <v>617100.74</v>
      </c>
      <c r="R9" s="9">
        <v>3038097.12</v>
      </c>
      <c r="S9" s="8">
        <v>3510985.41</v>
      </c>
      <c r="T9" s="5" t="s">
        <v>30</v>
      </c>
      <c r="U9" s="5" t="s">
        <v>31</v>
      </c>
      <c r="V9" s="15" t="s">
        <v>32</v>
      </c>
    </row>
    <row r="10" spans="1:22" x14ac:dyDescent="0.25">
      <c r="A10" s="14" t="s">
        <v>19</v>
      </c>
      <c r="B10" s="5" t="s">
        <v>33</v>
      </c>
      <c r="C10" s="7" t="s">
        <v>34</v>
      </c>
      <c r="D10" s="8">
        <v>29991515.190000001</v>
      </c>
      <c r="E10" s="8">
        <v>28077047.059999999</v>
      </c>
      <c r="F10" s="8">
        <v>4789818.0999999996</v>
      </c>
      <c r="G10" s="8">
        <v>1400098.99</v>
      </c>
      <c r="H10" s="8">
        <v>2396244.59</v>
      </c>
      <c r="I10" s="8">
        <v>4376204.18</v>
      </c>
      <c r="J10" s="8">
        <v>1847312.79</v>
      </c>
      <c r="K10" s="8">
        <v>2335196.73</v>
      </c>
      <c r="L10" s="8">
        <v>2353489.94</v>
      </c>
      <c r="M10" s="8">
        <v>2171064.37</v>
      </c>
      <c r="N10" s="8">
        <v>3243799.82</v>
      </c>
      <c r="O10" s="8">
        <v>3773287.44</v>
      </c>
      <c r="P10" s="8">
        <v>1585348.57</v>
      </c>
      <c r="Q10" s="9">
        <v>2184212.65</v>
      </c>
      <c r="R10" s="9">
        <v>16216013.810000001</v>
      </c>
      <c r="S10" s="8">
        <v>16240064.359999999</v>
      </c>
      <c r="T10" s="5" t="s">
        <v>35</v>
      </c>
      <c r="U10" s="5" t="s">
        <v>36</v>
      </c>
      <c r="V10" s="15" t="s">
        <v>37</v>
      </c>
    </row>
    <row r="11" spans="1:22" ht="25.5" x14ac:dyDescent="0.25">
      <c r="A11" s="14" t="s">
        <v>19</v>
      </c>
      <c r="B11" s="5" t="s">
        <v>38</v>
      </c>
      <c r="C11" s="7" t="s">
        <v>39</v>
      </c>
      <c r="D11" s="8">
        <v>169730.56</v>
      </c>
      <c r="E11" s="8">
        <v>300000</v>
      </c>
      <c r="F11" s="8">
        <v>26134.31</v>
      </c>
      <c r="G11" s="8">
        <v>0</v>
      </c>
      <c r="H11" s="8">
        <v>27509.37</v>
      </c>
      <c r="I11" s="8">
        <v>0</v>
      </c>
      <c r="J11" s="8">
        <v>27509.360000000001</v>
      </c>
      <c r="K11" s="8">
        <v>14706.2</v>
      </c>
      <c r="L11" s="8">
        <v>27772.36</v>
      </c>
      <c r="M11" s="8">
        <v>32097.88</v>
      </c>
      <c r="N11" s="8">
        <v>27772.36</v>
      </c>
      <c r="O11" s="8">
        <v>16048.94</v>
      </c>
      <c r="P11" s="8">
        <v>0</v>
      </c>
      <c r="Q11" s="9">
        <v>8440.08</v>
      </c>
      <c r="R11" s="9">
        <v>136697.76</v>
      </c>
      <c r="S11" s="8">
        <v>71293.100000000006</v>
      </c>
      <c r="T11" s="5" t="s">
        <v>40</v>
      </c>
      <c r="U11" s="5" t="s">
        <v>41</v>
      </c>
      <c r="V11" s="15" t="s">
        <v>42</v>
      </c>
    </row>
    <row r="12" spans="1:22" ht="25.5" x14ac:dyDescent="0.25">
      <c r="A12" s="14" t="s">
        <v>19</v>
      </c>
      <c r="B12" s="5" t="s">
        <v>43</v>
      </c>
      <c r="C12" s="7" t="s">
        <v>44</v>
      </c>
      <c r="D12" s="8">
        <v>1198929.52</v>
      </c>
      <c r="E12" s="8">
        <v>1541839.72</v>
      </c>
      <c r="F12" s="8">
        <v>21130.75</v>
      </c>
      <c r="G12" s="8">
        <v>33113.15</v>
      </c>
      <c r="H12" s="8">
        <v>99597.49</v>
      </c>
      <c r="I12" s="8">
        <v>130944.07</v>
      </c>
      <c r="J12" s="8">
        <v>92554.06</v>
      </c>
      <c r="K12" s="8">
        <v>125380.76</v>
      </c>
      <c r="L12" s="8">
        <v>132793.57999999999</v>
      </c>
      <c r="M12" s="8">
        <v>199933.03</v>
      </c>
      <c r="N12" s="8">
        <v>58836.37</v>
      </c>
      <c r="O12" s="8">
        <v>138830.29</v>
      </c>
      <c r="P12" s="8">
        <v>40557.050000000003</v>
      </c>
      <c r="Q12" s="9">
        <v>102874.53</v>
      </c>
      <c r="R12" s="9">
        <v>445469.3</v>
      </c>
      <c r="S12" s="8">
        <v>731075.83</v>
      </c>
      <c r="T12" s="5" t="s">
        <v>45</v>
      </c>
      <c r="U12" s="5" t="s">
        <v>46</v>
      </c>
      <c r="V12" s="15" t="s">
        <v>47</v>
      </c>
    </row>
    <row r="13" spans="1:22" ht="63.75" x14ac:dyDescent="0.25">
      <c r="A13" s="14" t="s">
        <v>48</v>
      </c>
      <c r="B13" s="6"/>
      <c r="C13" s="7" t="s">
        <v>49</v>
      </c>
      <c r="D13" s="8">
        <v>10660929.98</v>
      </c>
      <c r="E13" s="8">
        <v>15276318.130000001</v>
      </c>
      <c r="F13" s="8">
        <v>896314.66</v>
      </c>
      <c r="G13" s="8">
        <v>898320.9</v>
      </c>
      <c r="H13" s="8">
        <v>917166.65</v>
      </c>
      <c r="I13" s="8">
        <v>1019506.52</v>
      </c>
      <c r="J13" s="8">
        <v>706260.56</v>
      </c>
      <c r="K13" s="8">
        <v>844278.02</v>
      </c>
      <c r="L13" s="8">
        <v>1013538.1</v>
      </c>
      <c r="M13" s="8">
        <v>1014963.36</v>
      </c>
      <c r="N13" s="8">
        <v>973590.51</v>
      </c>
      <c r="O13" s="8">
        <v>1100309.23</v>
      </c>
      <c r="P13" s="8">
        <v>862696.89</v>
      </c>
      <c r="Q13" s="9">
        <v>1001922.46</v>
      </c>
      <c r="R13" s="9">
        <v>5369567.3700000001</v>
      </c>
      <c r="S13" s="8">
        <v>5879300.4900000002</v>
      </c>
      <c r="T13" s="5" t="s">
        <v>50</v>
      </c>
      <c r="U13" s="5" t="s">
        <v>27</v>
      </c>
      <c r="V13" s="15" t="s">
        <v>51</v>
      </c>
    </row>
    <row r="14" spans="1:22" x14ac:dyDescent="0.25">
      <c r="A14" s="14" t="s">
        <v>48</v>
      </c>
      <c r="B14" s="5" t="s">
        <v>24</v>
      </c>
      <c r="C14" s="7" t="s">
        <v>25</v>
      </c>
      <c r="D14" s="8">
        <v>3844823.76</v>
      </c>
      <c r="E14" s="8">
        <v>4609724.7</v>
      </c>
      <c r="F14" s="8">
        <v>454631.83</v>
      </c>
      <c r="G14" s="8">
        <v>502905.36</v>
      </c>
      <c r="H14" s="8">
        <v>320743.71999999997</v>
      </c>
      <c r="I14" s="8">
        <v>345982.46</v>
      </c>
      <c r="J14" s="8">
        <v>313357.53999999998</v>
      </c>
      <c r="K14" s="8">
        <v>347866.91</v>
      </c>
      <c r="L14" s="8">
        <v>311377.46000000002</v>
      </c>
      <c r="M14" s="8">
        <v>346122.41</v>
      </c>
      <c r="N14" s="8">
        <v>310459.21999999997</v>
      </c>
      <c r="O14" s="8">
        <v>342970.05</v>
      </c>
      <c r="P14" s="8">
        <v>311955.23</v>
      </c>
      <c r="Q14" s="9">
        <v>343264.8</v>
      </c>
      <c r="R14" s="9">
        <v>2022525</v>
      </c>
      <c r="S14" s="8">
        <v>2229111.9900000002</v>
      </c>
      <c r="T14" s="5" t="s">
        <v>52</v>
      </c>
      <c r="U14" s="5" t="s">
        <v>23</v>
      </c>
      <c r="V14" s="15" t="s">
        <v>53</v>
      </c>
    </row>
    <row r="15" spans="1:22" ht="25.5" x14ac:dyDescent="0.25">
      <c r="A15" s="14" t="s">
        <v>48</v>
      </c>
      <c r="B15" s="5" t="s">
        <v>28</v>
      </c>
      <c r="C15" s="7" t="s">
        <v>54</v>
      </c>
      <c r="D15" s="8">
        <v>1066572.18</v>
      </c>
      <c r="E15" s="8">
        <v>2844060</v>
      </c>
      <c r="F15" s="8">
        <v>108073.53</v>
      </c>
      <c r="G15" s="8">
        <v>128355.67</v>
      </c>
      <c r="H15" s="8">
        <v>75127.009999999995</v>
      </c>
      <c r="I15" s="8">
        <v>88567.2</v>
      </c>
      <c r="J15" s="8">
        <v>79410.570000000007</v>
      </c>
      <c r="K15" s="8">
        <v>91175.56</v>
      </c>
      <c r="L15" s="8">
        <v>81694.259999999995</v>
      </c>
      <c r="M15" s="8">
        <v>93579.43</v>
      </c>
      <c r="N15" s="8">
        <v>82254.69</v>
      </c>
      <c r="O15" s="8">
        <v>94071.32</v>
      </c>
      <c r="P15" s="8">
        <v>84249.19</v>
      </c>
      <c r="Q15" s="9">
        <v>114857.51</v>
      </c>
      <c r="R15" s="9">
        <v>510809.25</v>
      </c>
      <c r="S15" s="8">
        <v>610606.68999999994</v>
      </c>
      <c r="T15" s="5" t="s">
        <v>55</v>
      </c>
      <c r="U15" s="5" t="s">
        <v>53</v>
      </c>
      <c r="V15" s="15" t="s">
        <v>56</v>
      </c>
    </row>
    <row r="16" spans="1:22" x14ac:dyDescent="0.25">
      <c r="A16" s="14" t="s">
        <v>48</v>
      </c>
      <c r="B16" s="5" t="s">
        <v>33</v>
      </c>
      <c r="C16" s="7" t="s">
        <v>34</v>
      </c>
      <c r="D16" s="8">
        <v>5749534.04</v>
      </c>
      <c r="E16" s="8">
        <v>7822533.4299999997</v>
      </c>
      <c r="F16" s="8">
        <v>333609.3</v>
      </c>
      <c r="G16" s="8">
        <v>267059.87</v>
      </c>
      <c r="H16" s="8">
        <v>521295.92</v>
      </c>
      <c r="I16" s="8">
        <v>584956.86</v>
      </c>
      <c r="J16" s="8">
        <v>313492.45</v>
      </c>
      <c r="K16" s="8">
        <v>405235.55</v>
      </c>
      <c r="L16" s="8">
        <v>620466.38</v>
      </c>
      <c r="M16" s="8">
        <v>575261.52</v>
      </c>
      <c r="N16" s="8">
        <v>580876.6</v>
      </c>
      <c r="O16" s="8">
        <v>663267.86</v>
      </c>
      <c r="P16" s="8">
        <v>466492.47</v>
      </c>
      <c r="Q16" s="9">
        <v>543800.15</v>
      </c>
      <c r="R16" s="9">
        <v>2836233.12</v>
      </c>
      <c r="S16" s="8">
        <v>3039581.81</v>
      </c>
      <c r="T16" s="5" t="s">
        <v>57</v>
      </c>
      <c r="U16" s="5" t="s">
        <v>31</v>
      </c>
      <c r="V16" s="15" t="s">
        <v>58</v>
      </c>
    </row>
    <row r="17" spans="1:22" ht="38.25" x14ac:dyDescent="0.25">
      <c r="A17" s="14" t="s">
        <v>59</v>
      </c>
      <c r="B17" s="6"/>
      <c r="C17" s="7" t="s">
        <v>60</v>
      </c>
      <c r="D17" s="8">
        <v>195412971.40000001</v>
      </c>
      <c r="E17" s="8">
        <v>313214078.99000001</v>
      </c>
      <c r="F17" s="8">
        <v>13467161.800000001</v>
      </c>
      <c r="G17" s="8">
        <v>12535592.51</v>
      </c>
      <c r="H17" s="8">
        <v>15622492.23</v>
      </c>
      <c r="I17" s="8">
        <v>16544342.76</v>
      </c>
      <c r="J17" s="8">
        <v>16261109.82</v>
      </c>
      <c r="K17" s="8">
        <v>36875488.229999997</v>
      </c>
      <c r="L17" s="8">
        <v>15603544.15</v>
      </c>
      <c r="M17" s="8">
        <v>43102401.609999999</v>
      </c>
      <c r="N17" s="8">
        <v>15409707.99</v>
      </c>
      <c r="O17" s="8">
        <f>O18+O19+O20+O21+O22+O23+O24+O25</f>
        <v>23915458.389999997</v>
      </c>
      <c r="P17" s="8">
        <v>15523168.83</v>
      </c>
      <c r="Q17" s="9">
        <v>20229807.969999999</v>
      </c>
      <c r="R17" s="9">
        <v>91887184.819999993</v>
      </c>
      <c r="S17" s="8">
        <v>153203091.47</v>
      </c>
      <c r="T17" s="5" t="s">
        <v>61</v>
      </c>
      <c r="U17" s="5" t="s">
        <v>47</v>
      </c>
      <c r="V17" s="15" t="s">
        <v>31</v>
      </c>
    </row>
    <row r="18" spans="1:22" ht="51" x14ac:dyDescent="0.25">
      <c r="A18" s="14" t="s">
        <v>59</v>
      </c>
      <c r="B18" s="5" t="s">
        <v>24</v>
      </c>
      <c r="C18" s="7" t="s">
        <v>62</v>
      </c>
      <c r="D18" s="6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9">
        <v>0</v>
      </c>
      <c r="S18" s="8">
        <v>0</v>
      </c>
      <c r="T18" s="5" t="s">
        <v>35</v>
      </c>
      <c r="U18" s="5" t="s">
        <v>35</v>
      </c>
      <c r="V18" s="15" t="s">
        <v>35</v>
      </c>
    </row>
    <row r="19" spans="1:22" ht="51" x14ac:dyDescent="0.25">
      <c r="A19" s="14" t="s">
        <v>59</v>
      </c>
      <c r="B19" s="5" t="s">
        <v>28</v>
      </c>
      <c r="C19" s="7" t="s">
        <v>63</v>
      </c>
      <c r="D19" s="8">
        <v>29798727.640000001</v>
      </c>
      <c r="E19" s="8">
        <v>44851400</v>
      </c>
      <c r="F19" s="8">
        <v>735744.24</v>
      </c>
      <c r="G19" s="8">
        <v>601913.21</v>
      </c>
      <c r="H19" s="8">
        <v>2206727.77</v>
      </c>
      <c r="I19" s="8">
        <v>1268084.72</v>
      </c>
      <c r="J19" s="8">
        <v>2858689.23</v>
      </c>
      <c r="K19" s="8">
        <v>1760004.28</v>
      </c>
      <c r="L19" s="8">
        <v>1988567.2</v>
      </c>
      <c r="M19" s="8">
        <v>1939147.94</v>
      </c>
      <c r="N19" s="8">
        <v>2038416.88</v>
      </c>
      <c r="O19" s="8">
        <v>1928371.62</v>
      </c>
      <c r="P19" s="8">
        <v>1788148.91</v>
      </c>
      <c r="Q19" s="9">
        <v>2602302.59</v>
      </c>
      <c r="R19" s="9">
        <v>11616294.23</v>
      </c>
      <c r="S19" s="8">
        <v>10099824.359999999</v>
      </c>
      <c r="T19" s="5" t="s">
        <v>64</v>
      </c>
      <c r="U19" s="5" t="s">
        <v>58</v>
      </c>
      <c r="V19" s="15" t="s">
        <v>65</v>
      </c>
    </row>
    <row r="20" spans="1:22" x14ac:dyDescent="0.25">
      <c r="A20" s="14" t="s">
        <v>59</v>
      </c>
      <c r="B20" s="5" t="s">
        <v>33</v>
      </c>
      <c r="C20" s="7" t="s">
        <v>66</v>
      </c>
      <c r="D20" s="8">
        <v>60542.17</v>
      </c>
      <c r="E20" s="8">
        <v>265099</v>
      </c>
      <c r="F20" s="8">
        <v>28758.51</v>
      </c>
      <c r="G20" s="8">
        <v>4495.46</v>
      </c>
      <c r="H20" s="8">
        <v>4574.0600000000004</v>
      </c>
      <c r="I20" s="8">
        <v>15734.11</v>
      </c>
      <c r="J20" s="8">
        <v>4643.5</v>
      </c>
      <c r="K20" s="8">
        <v>5380.43</v>
      </c>
      <c r="L20" s="8">
        <v>0</v>
      </c>
      <c r="M20" s="8">
        <v>0</v>
      </c>
      <c r="N20" s="8">
        <v>1980.3</v>
      </c>
      <c r="O20" s="8">
        <v>3531.64</v>
      </c>
      <c r="P20" s="8">
        <v>3921.12</v>
      </c>
      <c r="Q20" s="9">
        <v>0</v>
      </c>
      <c r="R20" s="9">
        <v>43877.49</v>
      </c>
      <c r="S20" s="8">
        <v>29141.64</v>
      </c>
      <c r="T20" s="5" t="s">
        <v>67</v>
      </c>
      <c r="U20" s="5" t="s">
        <v>68</v>
      </c>
      <c r="V20" s="15" t="s">
        <v>69</v>
      </c>
    </row>
    <row r="21" spans="1:22" ht="25.5" x14ac:dyDescent="0.25">
      <c r="A21" s="14" t="s">
        <v>59</v>
      </c>
      <c r="B21" s="5" t="s">
        <v>38</v>
      </c>
      <c r="C21" s="7" t="s">
        <v>70</v>
      </c>
      <c r="D21" s="8">
        <v>2917208.51</v>
      </c>
      <c r="E21" s="8">
        <v>3809500</v>
      </c>
      <c r="F21" s="8">
        <v>350395.21</v>
      </c>
      <c r="G21" s="8">
        <v>183788.37</v>
      </c>
      <c r="H21" s="8">
        <v>390044.69</v>
      </c>
      <c r="I21" s="8">
        <v>380430.73</v>
      </c>
      <c r="J21" s="8">
        <v>173216.57</v>
      </c>
      <c r="K21" s="8">
        <v>278489.62</v>
      </c>
      <c r="L21" s="8">
        <v>90147.07</v>
      </c>
      <c r="M21" s="8">
        <v>364930.5</v>
      </c>
      <c r="N21" s="8">
        <v>85258.64</v>
      </c>
      <c r="O21" s="8">
        <v>159349.48000000001</v>
      </c>
      <c r="P21" s="8">
        <v>434909.15</v>
      </c>
      <c r="Q21" s="9">
        <v>152904.89000000001</v>
      </c>
      <c r="R21" s="9">
        <v>1523971.33</v>
      </c>
      <c r="S21" s="8">
        <v>1519893.59</v>
      </c>
      <c r="T21" s="5" t="s">
        <v>35</v>
      </c>
      <c r="U21" s="5" t="s">
        <v>22</v>
      </c>
      <c r="V21" s="15" t="s">
        <v>71</v>
      </c>
    </row>
    <row r="22" spans="1:22" ht="25.5" x14ac:dyDescent="0.25">
      <c r="A22" s="14" t="s">
        <v>59</v>
      </c>
      <c r="B22" s="5" t="s">
        <v>43</v>
      </c>
      <c r="C22" s="7" t="s">
        <v>72</v>
      </c>
      <c r="D22" s="8">
        <v>153875039.34</v>
      </c>
      <c r="E22" s="8">
        <v>248344579.99000001</v>
      </c>
      <c r="F22" s="8">
        <v>12279904.15</v>
      </c>
      <c r="G22" s="8">
        <v>11686442.67</v>
      </c>
      <c r="H22" s="8">
        <v>12877772.539999999</v>
      </c>
      <c r="I22" s="8">
        <v>14581220.949999999</v>
      </c>
      <c r="J22" s="8">
        <v>11803498.810000001</v>
      </c>
      <c r="K22" s="8">
        <v>33992680.990000002</v>
      </c>
      <c r="L22" s="8">
        <v>13047265.68</v>
      </c>
      <c r="M22" s="8">
        <v>40697128.520000003</v>
      </c>
      <c r="N22" s="8">
        <v>13009433.560000001</v>
      </c>
      <c r="O22" s="8">
        <v>21613088.539999999</v>
      </c>
      <c r="P22" s="8">
        <v>12350736.949999999</v>
      </c>
      <c r="Q22" s="9">
        <v>16202826.68</v>
      </c>
      <c r="R22" s="9">
        <v>75368611.689999998</v>
      </c>
      <c r="S22" s="8">
        <v>138773388.34999999</v>
      </c>
      <c r="T22" s="5" t="s">
        <v>73</v>
      </c>
      <c r="U22" s="5" t="s">
        <v>31</v>
      </c>
      <c r="V22" s="15" t="s">
        <v>74</v>
      </c>
    </row>
    <row r="23" spans="1:22" ht="38.25" x14ac:dyDescent="0.25">
      <c r="A23" s="14" t="s">
        <v>59</v>
      </c>
      <c r="B23" s="5" t="s">
        <v>21</v>
      </c>
      <c r="C23" s="7" t="s">
        <v>75</v>
      </c>
      <c r="D23" s="8">
        <v>1366468.71</v>
      </c>
      <c r="E23" s="8">
        <v>1710000</v>
      </c>
      <c r="F23" s="8">
        <v>0</v>
      </c>
      <c r="G23" s="8">
        <v>0</v>
      </c>
      <c r="H23" s="8">
        <v>39231.9</v>
      </c>
      <c r="I23" s="8">
        <v>0</v>
      </c>
      <c r="J23" s="8">
        <v>133092.4</v>
      </c>
      <c r="K23" s="8">
        <v>156926.68</v>
      </c>
      <c r="L23" s="8">
        <v>12060.62</v>
      </c>
      <c r="M23" s="8">
        <v>79698.58</v>
      </c>
      <c r="N23" s="8">
        <v>10477.86</v>
      </c>
      <c r="O23" s="8">
        <v>48243.79</v>
      </c>
      <c r="P23" s="8">
        <v>28248.34</v>
      </c>
      <c r="Q23" s="9">
        <v>225657.63</v>
      </c>
      <c r="R23" s="9">
        <v>223111.12</v>
      </c>
      <c r="S23" s="8">
        <v>510526.68</v>
      </c>
      <c r="T23" s="5" t="s">
        <v>76</v>
      </c>
      <c r="U23" s="5" t="s">
        <v>30</v>
      </c>
      <c r="V23" s="15" t="s">
        <v>77</v>
      </c>
    </row>
    <row r="24" spans="1:22" ht="76.5" x14ac:dyDescent="0.25">
      <c r="A24" s="14" t="s">
        <v>59</v>
      </c>
      <c r="B24" s="5" t="s">
        <v>57</v>
      </c>
      <c r="C24" s="7" t="s">
        <v>78</v>
      </c>
      <c r="D24" s="8">
        <v>3770946.14</v>
      </c>
      <c r="E24" s="8">
        <v>5848400</v>
      </c>
      <c r="F24" s="8">
        <v>72359.69</v>
      </c>
      <c r="G24" s="8">
        <v>1132.8</v>
      </c>
      <c r="H24" s="8">
        <v>99798.87</v>
      </c>
      <c r="I24" s="8">
        <v>210608.25</v>
      </c>
      <c r="J24" s="8">
        <v>480170.94</v>
      </c>
      <c r="K24" s="8">
        <v>558224.23</v>
      </c>
      <c r="L24" s="8">
        <v>238459.78</v>
      </c>
      <c r="M24" s="8">
        <v>73213.11</v>
      </c>
      <c r="N24" s="8">
        <v>82789.86</v>
      </c>
      <c r="O24" s="8">
        <v>159215.32</v>
      </c>
      <c r="P24" s="8">
        <v>615335.56000000006</v>
      </c>
      <c r="Q24" s="9">
        <v>895064.18</v>
      </c>
      <c r="R24" s="9">
        <v>1588914.7</v>
      </c>
      <c r="S24" s="8">
        <v>1897457.89</v>
      </c>
      <c r="T24" s="5" t="s">
        <v>79</v>
      </c>
      <c r="U24" s="5" t="s">
        <v>80</v>
      </c>
      <c r="V24" s="15" t="s">
        <v>81</v>
      </c>
    </row>
    <row r="25" spans="1:22" ht="51" x14ac:dyDescent="0.25">
      <c r="A25" s="14" t="s">
        <v>59</v>
      </c>
      <c r="B25" s="5" t="s">
        <v>26</v>
      </c>
      <c r="C25" s="7" t="s">
        <v>82</v>
      </c>
      <c r="D25" s="8">
        <v>3624038.89</v>
      </c>
      <c r="E25" s="8">
        <v>8344000</v>
      </c>
      <c r="F25" s="8">
        <v>0</v>
      </c>
      <c r="G25" s="8">
        <v>57820</v>
      </c>
      <c r="H25" s="8">
        <v>4342.3999999999996</v>
      </c>
      <c r="I25" s="8">
        <v>88264</v>
      </c>
      <c r="J25" s="8">
        <v>807798.37</v>
      </c>
      <c r="K25" s="8">
        <v>123782</v>
      </c>
      <c r="L25" s="8">
        <v>227043.8</v>
      </c>
      <c r="M25" s="8">
        <v>51717.04</v>
      </c>
      <c r="N25" s="8">
        <v>181350.89</v>
      </c>
      <c r="O25" s="8">
        <v>3658</v>
      </c>
      <c r="P25" s="8">
        <v>301868.79999999999</v>
      </c>
      <c r="Q25" s="9">
        <v>151052</v>
      </c>
      <c r="R25" s="9">
        <v>1522404.26</v>
      </c>
      <c r="S25" s="8">
        <v>372858.96</v>
      </c>
      <c r="T25" s="5" t="s">
        <v>83</v>
      </c>
      <c r="U25" s="5" t="s">
        <v>80</v>
      </c>
      <c r="V25" s="15" t="s">
        <v>38</v>
      </c>
    </row>
    <row r="26" spans="1:22" ht="38.25" x14ac:dyDescent="0.25">
      <c r="A26" s="14" t="s">
        <v>59</v>
      </c>
      <c r="B26" s="5" t="s">
        <v>50</v>
      </c>
      <c r="C26" s="7" t="s">
        <v>84</v>
      </c>
      <c r="D26" s="6"/>
      <c r="E26" s="8">
        <v>41100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>
        <v>0</v>
      </c>
      <c r="R26" s="9">
        <v>0</v>
      </c>
      <c r="S26" s="8">
        <v>0</v>
      </c>
      <c r="T26" s="5" t="s">
        <v>35</v>
      </c>
      <c r="U26" s="5" t="s">
        <v>35</v>
      </c>
      <c r="V26" s="15" t="s">
        <v>35</v>
      </c>
    </row>
    <row r="27" spans="1:22" ht="25.5" x14ac:dyDescent="0.25">
      <c r="A27" s="14" t="s">
        <v>85</v>
      </c>
      <c r="B27" s="6"/>
      <c r="C27" s="7" t="s">
        <v>86</v>
      </c>
      <c r="D27" s="8">
        <v>3708728.49</v>
      </c>
      <c r="E27" s="8">
        <v>1500000</v>
      </c>
      <c r="F27" s="8">
        <v>729374.58</v>
      </c>
      <c r="G27" s="8">
        <v>133387.26999999999</v>
      </c>
      <c r="H27" s="8">
        <v>336693.2</v>
      </c>
      <c r="I27" s="8">
        <v>66824.88</v>
      </c>
      <c r="J27" s="8">
        <v>469132.99</v>
      </c>
      <c r="K27" s="8">
        <v>147961.97</v>
      </c>
      <c r="L27" s="8">
        <v>338906.09</v>
      </c>
      <c r="M27" s="8">
        <v>89492.65</v>
      </c>
      <c r="N27" s="8">
        <v>323180.65999999997</v>
      </c>
      <c r="O27" s="8">
        <v>78541.94</v>
      </c>
      <c r="P27" s="8">
        <v>326310.05</v>
      </c>
      <c r="Q27" s="9">
        <v>53898.38</v>
      </c>
      <c r="R27" s="9">
        <v>2523597.5699999998</v>
      </c>
      <c r="S27" s="8">
        <v>570107.09</v>
      </c>
      <c r="T27" s="5" t="s">
        <v>87</v>
      </c>
      <c r="U27" s="5" t="s">
        <v>88</v>
      </c>
      <c r="V27" s="15" t="s">
        <v>51</v>
      </c>
    </row>
    <row r="28" spans="1:22" ht="25.5" x14ac:dyDescent="0.25">
      <c r="A28" s="14" t="s">
        <v>85</v>
      </c>
      <c r="B28" s="5" t="s">
        <v>28</v>
      </c>
      <c r="C28" s="7" t="s">
        <v>89</v>
      </c>
      <c r="D28" s="8">
        <v>3708728.49</v>
      </c>
      <c r="E28" s="8">
        <v>1500000</v>
      </c>
      <c r="F28" s="8">
        <v>729374.58</v>
      </c>
      <c r="G28" s="8">
        <v>133387.26999999999</v>
      </c>
      <c r="H28" s="8">
        <v>336693.2</v>
      </c>
      <c r="I28" s="8">
        <v>66824.88</v>
      </c>
      <c r="J28" s="8">
        <v>469132.99</v>
      </c>
      <c r="K28" s="8">
        <v>147961.97</v>
      </c>
      <c r="L28" s="8">
        <v>338906.09</v>
      </c>
      <c r="M28" s="8">
        <v>89492.65</v>
      </c>
      <c r="N28" s="8">
        <v>323180.65999999997</v>
      </c>
      <c r="O28" s="8">
        <v>78541.94</v>
      </c>
      <c r="P28" s="8">
        <v>326310.05</v>
      </c>
      <c r="Q28" s="9">
        <v>53898.38</v>
      </c>
      <c r="R28" s="9">
        <v>2523597.5699999998</v>
      </c>
      <c r="S28" s="8">
        <v>570107.09</v>
      </c>
      <c r="T28" s="5" t="s">
        <v>87</v>
      </c>
      <c r="U28" s="5" t="s">
        <v>88</v>
      </c>
      <c r="V28" s="15" t="s">
        <v>51</v>
      </c>
    </row>
    <row r="29" spans="1:22" ht="25.5" x14ac:dyDescent="0.25">
      <c r="A29" s="14" t="s">
        <v>90</v>
      </c>
      <c r="B29" s="6"/>
      <c r="C29" s="7" t="s">
        <v>91</v>
      </c>
      <c r="D29" s="8">
        <v>9031663.5700000003</v>
      </c>
      <c r="E29" s="8">
        <v>11343090.59</v>
      </c>
      <c r="F29" s="8">
        <v>969518.16</v>
      </c>
      <c r="G29" s="8">
        <v>1457611</v>
      </c>
      <c r="H29" s="8">
        <v>813187.81</v>
      </c>
      <c r="I29" s="8">
        <v>539811.24</v>
      </c>
      <c r="J29" s="8">
        <v>559286.43999999994</v>
      </c>
      <c r="K29" s="8">
        <v>491271.97</v>
      </c>
      <c r="L29" s="8">
        <v>297816.94</v>
      </c>
      <c r="M29" s="8">
        <v>764137.45</v>
      </c>
      <c r="N29" s="8">
        <v>1996762.46</v>
      </c>
      <c r="O29" s="8">
        <v>2621587.34</v>
      </c>
      <c r="P29" s="8">
        <v>918664.09</v>
      </c>
      <c r="Q29" s="9">
        <v>635341.47</v>
      </c>
      <c r="R29" s="9">
        <v>5555235.9000000004</v>
      </c>
      <c r="S29" s="8">
        <v>6509760.4699999997</v>
      </c>
      <c r="T29" s="5" t="s">
        <v>92</v>
      </c>
      <c r="U29" s="5" t="s">
        <v>93</v>
      </c>
      <c r="V29" s="15" t="s">
        <v>32</v>
      </c>
    </row>
    <row r="30" spans="1:22" ht="25.5" x14ac:dyDescent="0.25">
      <c r="A30" s="14" t="s">
        <v>90</v>
      </c>
      <c r="B30" s="5" t="s">
        <v>24</v>
      </c>
      <c r="C30" s="7" t="s">
        <v>94</v>
      </c>
      <c r="D30" s="8">
        <v>1412931.25</v>
      </c>
      <c r="E30" s="8">
        <v>1276215.5900000001</v>
      </c>
      <c r="F30" s="8">
        <v>604207.1</v>
      </c>
      <c r="G30" s="8">
        <v>668803.14</v>
      </c>
      <c r="H30" s="8">
        <v>15589.17</v>
      </c>
      <c r="I30" s="8">
        <v>31758.37</v>
      </c>
      <c r="J30" s="8">
        <v>19514.599999999999</v>
      </c>
      <c r="K30" s="8">
        <v>22892.959999999999</v>
      </c>
      <c r="L30" s="8">
        <v>0</v>
      </c>
      <c r="M30" s="8">
        <v>285460.5</v>
      </c>
      <c r="N30" s="8">
        <v>1460.61</v>
      </c>
      <c r="O30" s="8">
        <v>146370.63</v>
      </c>
      <c r="P30" s="8">
        <v>453096.03</v>
      </c>
      <c r="Q30" s="9">
        <v>79475.210000000006</v>
      </c>
      <c r="R30" s="9">
        <v>1093867.51</v>
      </c>
      <c r="S30" s="8">
        <v>1234760.81</v>
      </c>
      <c r="T30" s="5" t="s">
        <v>95</v>
      </c>
      <c r="U30" s="5" t="s">
        <v>96</v>
      </c>
      <c r="V30" s="15" t="s">
        <v>97</v>
      </c>
    </row>
    <row r="31" spans="1:22" ht="51" x14ac:dyDescent="0.25">
      <c r="A31" s="14" t="s">
        <v>90</v>
      </c>
      <c r="B31" s="5" t="s">
        <v>28</v>
      </c>
      <c r="C31" s="7" t="s">
        <v>98</v>
      </c>
      <c r="D31" s="6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>
        <v>0</v>
      </c>
      <c r="R31" s="9">
        <v>0</v>
      </c>
      <c r="S31" s="8">
        <v>0</v>
      </c>
      <c r="T31" s="5" t="s">
        <v>35</v>
      </c>
      <c r="U31" s="5" t="s">
        <v>35</v>
      </c>
      <c r="V31" s="15" t="s">
        <v>35</v>
      </c>
    </row>
    <row r="32" spans="1:22" ht="63.75" x14ac:dyDescent="0.25">
      <c r="A32" s="14" t="s">
        <v>90</v>
      </c>
      <c r="B32" s="5" t="s">
        <v>33</v>
      </c>
      <c r="C32" s="7" t="s">
        <v>99</v>
      </c>
      <c r="D32" s="8">
        <v>3472785.96</v>
      </c>
      <c r="E32" s="8">
        <v>4516875</v>
      </c>
      <c r="F32" s="8">
        <v>252730.61</v>
      </c>
      <c r="G32" s="8">
        <v>323392.53999999998</v>
      </c>
      <c r="H32" s="8">
        <v>264666.65000000002</v>
      </c>
      <c r="I32" s="8">
        <v>83622.42</v>
      </c>
      <c r="J32" s="8">
        <v>223989.98</v>
      </c>
      <c r="K32" s="8">
        <v>45401.98</v>
      </c>
      <c r="L32" s="8">
        <v>19288.36</v>
      </c>
      <c r="M32" s="8">
        <v>68941.16</v>
      </c>
      <c r="N32" s="8">
        <v>1565163.33</v>
      </c>
      <c r="O32" s="8">
        <v>1730234.38</v>
      </c>
      <c r="P32" s="8">
        <v>115221.94</v>
      </c>
      <c r="Q32" s="9">
        <v>208447.67</v>
      </c>
      <c r="R32" s="9">
        <v>2441060.87</v>
      </c>
      <c r="S32" s="8">
        <v>2460040.15</v>
      </c>
      <c r="T32" s="5" t="s">
        <v>24</v>
      </c>
      <c r="U32" s="5" t="s">
        <v>100</v>
      </c>
      <c r="V32" s="15" t="s">
        <v>36</v>
      </c>
    </row>
    <row r="33" spans="1:22" ht="38.25" x14ac:dyDescent="0.25">
      <c r="A33" s="14" t="s">
        <v>90</v>
      </c>
      <c r="B33" s="5" t="s">
        <v>38</v>
      </c>
      <c r="C33" s="7" t="s">
        <v>101</v>
      </c>
      <c r="D33" s="8">
        <v>8200</v>
      </c>
      <c r="E33" s="8">
        <v>50000</v>
      </c>
      <c r="F33" s="8">
        <v>0</v>
      </c>
      <c r="G33" s="8">
        <v>3500</v>
      </c>
      <c r="H33" s="8">
        <v>0</v>
      </c>
      <c r="I33" s="8">
        <v>3800</v>
      </c>
      <c r="J33" s="8">
        <v>0</v>
      </c>
      <c r="K33" s="8">
        <v>3990</v>
      </c>
      <c r="L33" s="8">
        <v>0</v>
      </c>
      <c r="M33" s="8">
        <v>1430</v>
      </c>
      <c r="N33" s="8">
        <v>0</v>
      </c>
      <c r="O33" s="8">
        <v>0</v>
      </c>
      <c r="P33" s="8">
        <v>0</v>
      </c>
      <c r="Q33" s="9">
        <v>3220</v>
      </c>
      <c r="R33" s="9">
        <v>0</v>
      </c>
      <c r="S33" s="8">
        <v>15940</v>
      </c>
      <c r="T33" s="5" t="s">
        <v>35</v>
      </c>
      <c r="U33" s="5" t="s">
        <v>35</v>
      </c>
      <c r="V33" s="15" t="s">
        <v>81</v>
      </c>
    </row>
    <row r="34" spans="1:22" ht="38.25" x14ac:dyDescent="0.25">
      <c r="A34" s="14" t="s">
        <v>90</v>
      </c>
      <c r="B34" s="5" t="s">
        <v>26</v>
      </c>
      <c r="C34" s="7" t="s">
        <v>102</v>
      </c>
      <c r="D34" s="8">
        <v>4137746.36</v>
      </c>
      <c r="E34" s="8">
        <v>5500000</v>
      </c>
      <c r="F34" s="8">
        <v>112580.45</v>
      </c>
      <c r="G34" s="8">
        <v>461915.32</v>
      </c>
      <c r="H34" s="8">
        <v>532931.99</v>
      </c>
      <c r="I34" s="8">
        <v>420630.45</v>
      </c>
      <c r="J34" s="8">
        <v>315781.86</v>
      </c>
      <c r="K34" s="8">
        <v>418987.03</v>
      </c>
      <c r="L34" s="8">
        <v>278528.58</v>
      </c>
      <c r="M34" s="8">
        <v>408305.79</v>
      </c>
      <c r="N34" s="8">
        <v>430138.52</v>
      </c>
      <c r="O34" s="8">
        <v>744982.33</v>
      </c>
      <c r="P34" s="8">
        <v>350346.12</v>
      </c>
      <c r="Q34" s="9">
        <v>344198.59</v>
      </c>
      <c r="R34" s="9">
        <v>2020307.52</v>
      </c>
      <c r="S34" s="8">
        <v>2799019.51</v>
      </c>
      <c r="T34" s="5" t="s">
        <v>58</v>
      </c>
      <c r="U34" s="5" t="s">
        <v>31</v>
      </c>
      <c r="V34" s="15" t="s">
        <v>103</v>
      </c>
    </row>
    <row r="35" spans="1:22" ht="25.5" x14ac:dyDescent="0.25">
      <c r="A35" s="14" t="s">
        <v>104</v>
      </c>
      <c r="B35" s="6"/>
      <c r="C35" s="7" t="s">
        <v>105</v>
      </c>
      <c r="D35" s="8">
        <v>29314614.199999999</v>
      </c>
      <c r="E35" s="8">
        <v>74843607</v>
      </c>
      <c r="F35" s="8">
        <v>6564394</v>
      </c>
      <c r="G35" s="8">
        <v>0</v>
      </c>
      <c r="H35" s="8">
        <v>76700</v>
      </c>
      <c r="I35" s="8">
        <v>9896.4599999999991</v>
      </c>
      <c r="J35" s="8">
        <v>4346201.93</v>
      </c>
      <c r="K35" s="8">
        <v>101279.4</v>
      </c>
      <c r="L35" s="8">
        <v>851494.63</v>
      </c>
      <c r="M35" s="8">
        <v>1574634.45</v>
      </c>
      <c r="N35" s="8">
        <v>403650.15</v>
      </c>
      <c r="O35" s="8">
        <v>834124.93</v>
      </c>
      <c r="P35" s="8">
        <v>645109.80000000005</v>
      </c>
      <c r="Q35" s="9">
        <v>1811735.88</v>
      </c>
      <c r="R35" s="9">
        <v>12887550.51</v>
      </c>
      <c r="S35" s="8">
        <v>4331671.12</v>
      </c>
      <c r="T35" s="5" t="s">
        <v>106</v>
      </c>
      <c r="U35" s="5" t="s">
        <v>107</v>
      </c>
      <c r="V35" s="15" t="s">
        <v>21</v>
      </c>
    </row>
    <row r="36" spans="1:22" ht="25.5" x14ac:dyDescent="0.25">
      <c r="A36" s="14" t="s">
        <v>104</v>
      </c>
      <c r="B36" s="5" t="s">
        <v>24</v>
      </c>
      <c r="C36" s="7" t="s">
        <v>108</v>
      </c>
      <c r="D36" s="8">
        <v>6234435.0499999998</v>
      </c>
      <c r="E36" s="8">
        <v>25781607</v>
      </c>
      <c r="F36" s="8">
        <v>0</v>
      </c>
      <c r="G36" s="8">
        <v>0</v>
      </c>
      <c r="H36" s="8">
        <v>76700</v>
      </c>
      <c r="I36" s="8">
        <v>0</v>
      </c>
      <c r="J36" s="8">
        <v>0</v>
      </c>
      <c r="K36" s="8">
        <v>101279.4</v>
      </c>
      <c r="L36" s="8">
        <v>0</v>
      </c>
      <c r="M36" s="8">
        <v>335828</v>
      </c>
      <c r="N36" s="8">
        <v>0</v>
      </c>
      <c r="O36" s="8">
        <v>185914.9</v>
      </c>
      <c r="P36" s="8">
        <v>245795.20000000001</v>
      </c>
      <c r="Q36" s="9">
        <v>677601.92</v>
      </c>
      <c r="R36" s="9">
        <v>322495.2</v>
      </c>
      <c r="S36" s="8">
        <v>1300624.22</v>
      </c>
      <c r="T36" s="5" t="s">
        <v>109</v>
      </c>
      <c r="U36" s="5" t="s">
        <v>43</v>
      </c>
      <c r="V36" s="15" t="s">
        <v>43</v>
      </c>
    </row>
    <row r="37" spans="1:22" ht="51" x14ac:dyDescent="0.25">
      <c r="A37" s="14" t="s">
        <v>104</v>
      </c>
      <c r="B37" s="5" t="s">
        <v>28</v>
      </c>
      <c r="C37" s="7" t="s">
        <v>110</v>
      </c>
      <c r="D37" s="6"/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>
        <v>0</v>
      </c>
      <c r="R37" s="9">
        <v>0</v>
      </c>
      <c r="S37" s="8">
        <v>0</v>
      </c>
      <c r="T37" s="5" t="s">
        <v>35</v>
      </c>
      <c r="U37" s="5" t="s">
        <v>35</v>
      </c>
      <c r="V37" s="15" t="s">
        <v>35</v>
      </c>
    </row>
    <row r="38" spans="1:22" ht="25.5" x14ac:dyDescent="0.25">
      <c r="A38" s="14" t="s">
        <v>104</v>
      </c>
      <c r="B38" s="5" t="s">
        <v>33</v>
      </c>
      <c r="C38" s="7" t="s">
        <v>111</v>
      </c>
      <c r="D38" s="8">
        <v>12721.84</v>
      </c>
      <c r="E38" s="8">
        <v>520000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1960</v>
      </c>
      <c r="M38" s="8">
        <v>0</v>
      </c>
      <c r="N38" s="8">
        <v>0</v>
      </c>
      <c r="O38" s="8">
        <v>0</v>
      </c>
      <c r="P38" s="8">
        <v>10761.84</v>
      </c>
      <c r="Q38" s="9">
        <v>133281</v>
      </c>
      <c r="R38" s="9">
        <v>12721.84</v>
      </c>
      <c r="S38" s="8">
        <v>133281</v>
      </c>
      <c r="T38" s="5" t="s">
        <v>112</v>
      </c>
      <c r="U38" s="5" t="s">
        <v>113</v>
      </c>
      <c r="V38" s="15" t="s">
        <v>114</v>
      </c>
    </row>
    <row r="39" spans="1:22" ht="51" x14ac:dyDescent="0.25">
      <c r="A39" s="14" t="s">
        <v>104</v>
      </c>
      <c r="B39" s="5" t="s">
        <v>38</v>
      </c>
      <c r="C39" s="7" t="s">
        <v>115</v>
      </c>
      <c r="D39" s="8">
        <v>10499574.93</v>
      </c>
      <c r="E39" s="8">
        <v>2000000</v>
      </c>
      <c r="F39" s="8">
        <v>6460672</v>
      </c>
      <c r="G39" s="8">
        <v>0</v>
      </c>
      <c r="H39" s="8">
        <v>0</v>
      </c>
      <c r="I39" s="8">
        <v>9896.4599999999991</v>
      </c>
      <c r="J39" s="8">
        <v>3973995</v>
      </c>
      <c r="K39" s="8">
        <v>0</v>
      </c>
      <c r="L39" s="8">
        <v>0</v>
      </c>
      <c r="M39" s="8">
        <v>25907.58</v>
      </c>
      <c r="N39" s="8">
        <v>0</v>
      </c>
      <c r="O39" s="8">
        <v>0</v>
      </c>
      <c r="P39" s="8">
        <v>0</v>
      </c>
      <c r="Q39" s="9">
        <v>0</v>
      </c>
      <c r="R39" s="9">
        <v>10434667</v>
      </c>
      <c r="S39" s="8">
        <v>35804.04</v>
      </c>
      <c r="T39" s="5" t="s">
        <v>116</v>
      </c>
      <c r="U39" s="5" t="s">
        <v>117</v>
      </c>
      <c r="V39" s="15" t="s">
        <v>28</v>
      </c>
    </row>
    <row r="40" spans="1:22" ht="51" x14ac:dyDescent="0.25">
      <c r="A40" s="14" t="s">
        <v>104</v>
      </c>
      <c r="B40" s="5" t="s">
        <v>43</v>
      </c>
      <c r="C40" s="7" t="s">
        <v>118</v>
      </c>
      <c r="D40" s="8">
        <v>9734832.8000000007</v>
      </c>
      <c r="E40" s="8">
        <v>37600000</v>
      </c>
      <c r="F40" s="8">
        <v>0</v>
      </c>
      <c r="G40" s="8">
        <v>0</v>
      </c>
      <c r="H40" s="8">
        <v>0</v>
      </c>
      <c r="I40" s="8">
        <v>0</v>
      </c>
      <c r="J40" s="8">
        <v>372206.93</v>
      </c>
      <c r="K40" s="8">
        <v>0</v>
      </c>
      <c r="L40" s="8">
        <v>714325.27</v>
      </c>
      <c r="M40" s="8">
        <v>1212898.8700000001</v>
      </c>
      <c r="N40" s="8">
        <v>157129.26999999999</v>
      </c>
      <c r="O40" s="8">
        <v>491959.46</v>
      </c>
      <c r="P40" s="8">
        <v>245166.24</v>
      </c>
      <c r="Q40" s="9">
        <v>735740.86</v>
      </c>
      <c r="R40" s="9">
        <v>1488827.71</v>
      </c>
      <c r="S40" s="8">
        <v>2440599.19</v>
      </c>
      <c r="T40" s="5" t="s">
        <v>45</v>
      </c>
      <c r="U40" s="5" t="s">
        <v>119</v>
      </c>
      <c r="V40" s="15" t="s">
        <v>21</v>
      </c>
    </row>
    <row r="41" spans="1:22" ht="63.75" x14ac:dyDescent="0.25">
      <c r="A41" s="14" t="s">
        <v>104</v>
      </c>
      <c r="B41" s="5" t="s">
        <v>21</v>
      </c>
      <c r="C41" s="7" t="s">
        <v>120</v>
      </c>
      <c r="D41" s="6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9">
        <v>0</v>
      </c>
      <c r="R41" s="9">
        <v>0</v>
      </c>
      <c r="S41" s="8">
        <v>0</v>
      </c>
      <c r="T41" s="5" t="s">
        <v>35</v>
      </c>
      <c r="U41" s="5" t="s">
        <v>35</v>
      </c>
      <c r="V41" s="15" t="s">
        <v>35</v>
      </c>
    </row>
    <row r="42" spans="1:22" ht="51" x14ac:dyDescent="0.25">
      <c r="A42" s="14" t="s">
        <v>104</v>
      </c>
      <c r="B42" s="5" t="s">
        <v>57</v>
      </c>
      <c r="C42" s="7" t="s">
        <v>121</v>
      </c>
      <c r="D42" s="8">
        <v>2833049.58</v>
      </c>
      <c r="E42" s="8">
        <v>8942000</v>
      </c>
      <c r="F42" s="8">
        <v>103722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135209.35999999999</v>
      </c>
      <c r="M42" s="8">
        <v>0</v>
      </c>
      <c r="N42" s="8">
        <v>246520.88</v>
      </c>
      <c r="O42" s="8">
        <v>156250.57</v>
      </c>
      <c r="P42" s="8">
        <v>143386.51999999999</v>
      </c>
      <c r="Q42" s="9">
        <v>265112.09999999998</v>
      </c>
      <c r="R42" s="9">
        <v>628838.76</v>
      </c>
      <c r="S42" s="8">
        <v>421362.67</v>
      </c>
      <c r="T42" s="5" t="s">
        <v>122</v>
      </c>
      <c r="U42" s="5" t="s">
        <v>123</v>
      </c>
      <c r="V42" s="15" t="s">
        <v>43</v>
      </c>
    </row>
    <row r="43" spans="1:22" ht="25.5" x14ac:dyDescent="0.25">
      <c r="A43" s="14" t="s">
        <v>124</v>
      </c>
      <c r="B43" s="6"/>
      <c r="C43" s="7" t="s">
        <v>125</v>
      </c>
      <c r="D43" s="8">
        <v>5300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>
        <v>0</v>
      </c>
      <c r="R43" s="9">
        <v>0</v>
      </c>
      <c r="S43" s="8">
        <v>0</v>
      </c>
      <c r="T43" s="5" t="s">
        <v>35</v>
      </c>
      <c r="U43" s="5" t="s">
        <v>35</v>
      </c>
      <c r="V43" s="15" t="s">
        <v>35</v>
      </c>
    </row>
    <row r="44" spans="1:22" ht="38.25" x14ac:dyDescent="0.25">
      <c r="A44" s="14" t="s">
        <v>124</v>
      </c>
      <c r="B44" s="5" t="s">
        <v>24</v>
      </c>
      <c r="C44" s="7" t="s">
        <v>126</v>
      </c>
      <c r="D44" s="8">
        <v>5300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>
        <v>0</v>
      </c>
      <c r="R44" s="9">
        <v>0</v>
      </c>
      <c r="S44" s="8">
        <v>0</v>
      </c>
      <c r="T44" s="5" t="s">
        <v>35</v>
      </c>
      <c r="U44" s="5" t="s">
        <v>35</v>
      </c>
      <c r="V44" s="15" t="s">
        <v>35</v>
      </c>
    </row>
    <row r="45" spans="1:22" x14ac:dyDescent="0.25">
      <c r="A45" s="14" t="s">
        <v>127</v>
      </c>
      <c r="B45" s="6"/>
      <c r="C45" s="7" t="s">
        <v>128</v>
      </c>
      <c r="D45" s="8">
        <v>8345139.75</v>
      </c>
      <c r="E45" s="8">
        <v>1000000</v>
      </c>
      <c r="F45" s="8">
        <v>416949.59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>
        <v>0</v>
      </c>
      <c r="R45" s="9">
        <v>416949.59</v>
      </c>
      <c r="S45" s="8">
        <v>0</v>
      </c>
      <c r="T45" s="5" t="s">
        <v>116</v>
      </c>
      <c r="U45" s="5" t="s">
        <v>43</v>
      </c>
      <c r="V45" s="15" t="s">
        <v>35</v>
      </c>
    </row>
    <row r="46" spans="1:22" ht="25.5" x14ac:dyDescent="0.25">
      <c r="A46" s="14" t="s">
        <v>127</v>
      </c>
      <c r="B46" s="5" t="s">
        <v>24</v>
      </c>
      <c r="C46" s="7" t="s">
        <v>129</v>
      </c>
      <c r="D46" s="8">
        <v>8345139.75</v>
      </c>
      <c r="E46" s="8">
        <v>1000000</v>
      </c>
      <c r="F46" s="8">
        <v>416949.59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>
        <v>0</v>
      </c>
      <c r="R46" s="9">
        <v>416949.59</v>
      </c>
      <c r="S46" s="8">
        <v>0</v>
      </c>
      <c r="T46" s="5" t="s">
        <v>116</v>
      </c>
      <c r="U46" s="5" t="s">
        <v>43</v>
      </c>
      <c r="V46" s="15" t="s">
        <v>35</v>
      </c>
    </row>
    <row r="47" spans="1:22" ht="25.5" x14ac:dyDescent="0.25">
      <c r="A47" s="14" t="s">
        <v>130</v>
      </c>
      <c r="B47" s="6"/>
      <c r="C47" s="7" t="s">
        <v>131</v>
      </c>
      <c r="D47" s="6"/>
      <c r="E47" s="8">
        <v>26000000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>
        <v>0</v>
      </c>
      <c r="R47" s="9">
        <v>0</v>
      </c>
      <c r="S47" s="8">
        <v>0</v>
      </c>
      <c r="T47" s="5" t="s">
        <v>35</v>
      </c>
      <c r="U47" s="5" t="s">
        <v>35</v>
      </c>
      <c r="V47" s="15" t="s">
        <v>35</v>
      </c>
    </row>
    <row r="48" spans="1:22" ht="51" x14ac:dyDescent="0.25">
      <c r="A48" s="14" t="s">
        <v>130</v>
      </c>
      <c r="B48" s="5" t="s">
        <v>24</v>
      </c>
      <c r="C48" s="7" t="s">
        <v>132</v>
      </c>
      <c r="D48" s="6"/>
      <c r="E48" s="8">
        <v>3000000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9">
        <v>0</v>
      </c>
      <c r="R48" s="9">
        <v>0</v>
      </c>
      <c r="S48" s="8">
        <v>0</v>
      </c>
      <c r="T48" s="5" t="s">
        <v>35</v>
      </c>
      <c r="U48" s="5" t="s">
        <v>35</v>
      </c>
      <c r="V48" s="15" t="s">
        <v>35</v>
      </c>
    </row>
    <row r="49" spans="1:23" ht="25.5" x14ac:dyDescent="0.25">
      <c r="A49" s="14" t="s">
        <v>130</v>
      </c>
      <c r="B49" s="5" t="s">
        <v>21</v>
      </c>
      <c r="C49" s="7" t="s">
        <v>133</v>
      </c>
      <c r="D49" s="6"/>
      <c r="E49" s="8">
        <v>23000000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>
        <v>0</v>
      </c>
      <c r="R49" s="9">
        <v>0</v>
      </c>
      <c r="S49" s="8">
        <v>0</v>
      </c>
      <c r="T49" s="5" t="s">
        <v>35</v>
      </c>
      <c r="U49" s="5" t="s">
        <v>35</v>
      </c>
      <c r="V49" s="15" t="s">
        <v>35</v>
      </c>
    </row>
    <row r="50" spans="1:23" ht="89.25" x14ac:dyDescent="0.25">
      <c r="A50" s="14" t="s">
        <v>130</v>
      </c>
      <c r="B50" s="5" t="s">
        <v>57</v>
      </c>
      <c r="C50" s="7" t="s">
        <v>134</v>
      </c>
      <c r="D50" s="6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>
        <v>0</v>
      </c>
      <c r="R50" s="9">
        <v>0</v>
      </c>
      <c r="S50" s="8">
        <v>0</v>
      </c>
      <c r="T50" s="5" t="s">
        <v>35</v>
      </c>
      <c r="U50" s="5" t="s">
        <v>35</v>
      </c>
      <c r="V50" s="15" t="s">
        <v>35</v>
      </c>
    </row>
    <row r="51" spans="1:23" ht="13.5" thickBot="1" x14ac:dyDescent="0.3">
      <c r="A51" s="24" t="s">
        <v>135</v>
      </c>
      <c r="B51" s="25"/>
      <c r="C51" s="26"/>
      <c r="D51" s="16">
        <v>328314111.36000001</v>
      </c>
      <c r="E51" s="16">
        <v>518000000</v>
      </c>
      <c r="F51" s="16">
        <v>32626188.239999998</v>
      </c>
      <c r="G51" s="16">
        <v>21616716.41</v>
      </c>
      <c r="H51" s="16">
        <v>23500376.48</v>
      </c>
      <c r="I51" s="16">
        <v>26154770.780000001</v>
      </c>
      <c r="J51" s="16">
        <v>27486359.460000001</v>
      </c>
      <c r="K51" s="16">
        <v>44428065.659999996</v>
      </c>
      <c r="L51" s="16">
        <v>23883135.350000001</v>
      </c>
      <c r="M51" s="16">
        <f>M7+M13+M17+M27+M29+M35</f>
        <v>52536017.260000005</v>
      </c>
      <c r="N51" s="16">
        <v>25683723.510000002</v>
      </c>
      <c r="O51" s="16">
        <f>O35+O29+O27+O17+O13+O7</f>
        <v>36006839.789999999</v>
      </c>
      <c r="P51" s="16">
        <v>23147373.09</v>
      </c>
      <c r="Q51" s="17">
        <v>29635037.120000001</v>
      </c>
      <c r="R51" s="17">
        <v>156327156.13</v>
      </c>
      <c r="S51" s="16">
        <v>210377447.02000001</v>
      </c>
      <c r="T51" s="18" t="s">
        <v>136</v>
      </c>
      <c r="U51" s="18" t="s">
        <v>53</v>
      </c>
      <c r="V51" s="19" t="s">
        <v>137</v>
      </c>
    </row>
    <row r="52" spans="1:23" x14ac:dyDescent="0.25">
      <c r="A52" s="20" t="s">
        <v>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x14ac:dyDescent="0.25">
      <c r="A53" s="20" t="s">
        <v>138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x14ac:dyDescent="0.25">
      <c r="A54" s="11" t="s">
        <v>139</v>
      </c>
    </row>
  </sheetData>
  <mergeCells count="17">
    <mergeCell ref="U5:V5"/>
    <mergeCell ref="A52:W52"/>
    <mergeCell ref="A53:W53"/>
    <mergeCell ref="A4:V4"/>
    <mergeCell ref="A51:C51"/>
    <mergeCell ref="A1:V1"/>
    <mergeCell ref="A2:V2"/>
    <mergeCell ref="A3:V3"/>
    <mergeCell ref="A5:B5"/>
    <mergeCell ref="C5:C6"/>
    <mergeCell ref="F5:G5"/>
    <mergeCell ref="H5:I5"/>
    <mergeCell ref="J5:K5"/>
    <mergeCell ref="L5:M5"/>
    <mergeCell ref="N5:O5"/>
    <mergeCell ref="P5:Q5"/>
    <mergeCell ref="R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Sheet1</vt:lpstr>
      <vt:lpstr>page\x2dtotal</vt:lpstr>
      <vt:lpstr>page\x2dtotal\x2dmaster0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2022-09-20T12:00:15Z</dcterms:created>
  <dcterms:modified xsi:type="dcterms:W3CDTF">2022-09-21T08:41:27Z</dcterms:modified>
</cp:coreProperties>
</file>